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43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<sst xmlns="http://schemas.openxmlformats.org/spreadsheetml/2006/main" count="338" uniqueCount="232">
  <si>
    <t>2020年第四季度工程审计结果</t>
  </si>
  <si>
    <t>编号</t>
  </si>
  <si>
    <t>项目名称</t>
  </si>
  <si>
    <t>施工单位</t>
  </si>
  <si>
    <t>管理单位</t>
  </si>
  <si>
    <t>送审金额</t>
  </si>
  <si>
    <t>审定金额</t>
  </si>
  <si>
    <t>审减金额</t>
  </si>
  <si>
    <t>备 注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</si>
  <si>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02</t>
    </r>
  </si>
  <si>
    <t>山西大学饮食服务中心零星维修工程</t>
  </si>
  <si>
    <t>山西紫通建筑工程有限公司</t>
  </si>
  <si>
    <t>山西大学后勤管理处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</si>
  <si>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03</t>
    </r>
  </si>
  <si>
    <t>山西大学家属区住宅楼零星维修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</si>
  <si>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04</t>
    </r>
  </si>
  <si>
    <t>山西大学蕴华庄高层小区消防通道改造工程</t>
  </si>
  <si>
    <t>泰为建设工程有限公司</t>
  </si>
  <si>
    <t>山西大学资产经营有限公司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</si>
  <si>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10</t>
    </r>
  </si>
  <si>
    <t>山西大学附属子弟小学零星应急维修工程</t>
  </si>
  <si>
    <t>河南宏九建筑工程有限公司</t>
  </si>
  <si>
    <t>山西大学附属子弟小学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</si>
  <si>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11</t>
    </r>
  </si>
  <si>
    <t>山西大学光电研究所零星维修工程</t>
  </si>
  <si>
    <t>山西大学光电研究所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</si>
  <si>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12</t>
    </r>
  </si>
  <si>
    <t>山西大学东山校区应急物品库工程</t>
  </si>
  <si>
    <t>山西大学东山校区建设办公室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</si>
  <si>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13</t>
    </r>
  </si>
  <si>
    <t>山西大学东山校区防汛应急、零星维修等小型修缮工程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</si>
  <si>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14</t>
    </r>
  </si>
  <si>
    <t>山西大学家属区住宅楼2019年度零星维修服务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</si>
  <si>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15</t>
    </r>
  </si>
  <si>
    <t>山西大学家属区零星屋面防水维修工程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</si>
  <si>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16</t>
    </r>
  </si>
  <si>
    <t>山西大学现代教育技术学院电源改造工程</t>
  </si>
  <si>
    <t>山西大学现代教育技术学院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</si>
  <si>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18</t>
    </r>
  </si>
  <si>
    <t>山西大学初民学院零星维修</t>
  </si>
  <si>
    <t>山西大学初民学院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</si>
  <si>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19</t>
    </r>
  </si>
  <si>
    <t>山西大学学术期刊社零星维修</t>
  </si>
  <si>
    <t>山西大学学术期刊社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</si>
  <si>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20</t>
    </r>
  </si>
  <si>
    <t>山西大学纪检委零星维修</t>
  </si>
  <si>
    <t>中国共产党山西大学纪律检查委员会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</si>
  <si>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21</t>
    </r>
  </si>
  <si>
    <t>新建应急移动垃圾箱轻钢结构彩钢房工程</t>
  </si>
  <si>
    <t>林州宏基建筑工程有限公司</t>
  </si>
  <si>
    <t>山西大学物业服务中心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</si>
  <si>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22</t>
    </r>
  </si>
  <si>
    <t>山西大学学生工作部（处）零星维修</t>
  </si>
  <si>
    <t>中国共产党山西大学委员会学生工作部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</si>
  <si>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23</t>
    </r>
  </si>
  <si>
    <t>美术学院零星维修</t>
  </si>
  <si>
    <t>山西大学美术学院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</si>
  <si>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24</t>
    </r>
  </si>
  <si>
    <t>山西大学保卫部新做铁艺围墙栏杆</t>
  </si>
  <si>
    <t>中国共产党山西大学委员会保卫部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</si>
  <si>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25</t>
    </r>
  </si>
  <si>
    <t>山西大学鸿猷体育场篮球场维修改造工程</t>
  </si>
  <si>
    <t>太原市鹏达体育产业有限公司</t>
  </si>
  <si>
    <t>山西大学体育学院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</si>
  <si>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26</t>
    </r>
  </si>
  <si>
    <t>山西大学鸿猷体育场网球场改造工程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</si>
  <si>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27</t>
    </r>
  </si>
  <si>
    <t>山西大学交通指示划线、停车位划线工程</t>
  </si>
  <si>
    <t>太原市万柏林区路景交通设施经销部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</si>
  <si>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28</t>
    </r>
  </si>
  <si>
    <t>山西大学招生就业处零星维修工程</t>
  </si>
  <si>
    <t>山西大学招生就业处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</si>
  <si>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29</t>
    </r>
  </si>
  <si>
    <t>山西大学保卫部高层机房零星维修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</si>
  <si>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30</t>
    </r>
  </si>
  <si>
    <t>山西大学资产经营有限公司零星维修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</si>
  <si>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31</t>
    </r>
  </si>
  <si>
    <t>山西大学医院零星维修工程</t>
  </si>
  <si>
    <t>山西东隆恒泰建筑工程有限公司</t>
  </si>
  <si>
    <t>山西大学医院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</si>
  <si>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32</t>
    </r>
  </si>
  <si>
    <t>山西大学医院空调专用电源改造工程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</si>
  <si>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33</t>
    </r>
  </si>
  <si>
    <t>山西大学保卫部零星维修工程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</si>
  <si>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34</t>
    </r>
  </si>
  <si>
    <t>山西大学物业服务中心零星维修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</si>
  <si>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35</t>
    </r>
  </si>
  <si>
    <t>山西大学应用化学研究所电气应急维修工程</t>
  </si>
  <si>
    <t>山西大学应用化学研究所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</si>
  <si>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36</t>
    </r>
  </si>
  <si>
    <t>山西大学计算机与信息技术学院零星应急维修</t>
  </si>
  <si>
    <t>山西大学计算机与信息技术学院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</si>
  <si>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37</t>
    </r>
  </si>
  <si>
    <t>山西大学激光光谱研究所零星维修</t>
  </si>
  <si>
    <t>山西大学激光光谱研究所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</si>
  <si>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38</t>
    </r>
  </si>
  <si>
    <t>山西大学德秀公寓零星应急维修工程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</si>
  <si>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39</t>
    </r>
  </si>
  <si>
    <t>山西大学附属子弟小学零星维修工程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</si>
  <si>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40</t>
    </r>
  </si>
  <si>
    <t>山西大学监控指挥中心、玻璃幕墙及屋面防水维修改造项目</t>
  </si>
  <si>
    <t>山西瑞坤建设工程有限公司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</si>
  <si>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41</t>
    </r>
  </si>
  <si>
    <t>山西大学东山校区古墓搬迁工程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</si>
  <si>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42</t>
    </r>
  </si>
  <si>
    <t>山西大学图书馆三层特藏室地面改造工程</t>
  </si>
  <si>
    <t>山西大学图书馆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</si>
  <si>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43</t>
    </r>
  </si>
  <si>
    <t>山西大学令德1-7斋学生公寓阳台封闭工程</t>
  </si>
  <si>
    <t>山西荣海盛建筑工程有限公司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</si>
  <si>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44</t>
    </r>
  </si>
  <si>
    <t>山西大学环境与资源学院零星维修</t>
  </si>
  <si>
    <t>山西大学环境与资源学院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</si>
  <si>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45</t>
    </r>
  </si>
  <si>
    <t>山西大学资源与环境研究所零星维修</t>
  </si>
  <si>
    <t>山西大学资源与环境工程研究所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</si>
  <si>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46</t>
    </r>
  </si>
  <si>
    <t>山西大学经济与管理学院零星维修</t>
  </si>
  <si>
    <t>山西大学经济与管理学院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</si>
  <si>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47</t>
    </r>
  </si>
  <si>
    <t>山西大学异地任职（挂职）厅级干部租赁住房窗帘、灯具安装工程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</si>
  <si>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48</t>
    </r>
  </si>
  <si>
    <t>山西大学美术学院零星维修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</si>
  <si>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49</t>
    </r>
  </si>
  <si>
    <t>山西大学哲学社会学学院零星维修</t>
  </si>
  <si>
    <t>山西大学哲学社会学学院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</si>
  <si>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50</t>
    </r>
  </si>
  <si>
    <t>山西大学计划财务处零星维修</t>
  </si>
  <si>
    <t>山西大学计划财务处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</si>
  <si>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51</t>
    </r>
  </si>
  <si>
    <t>山西大学数学科学学院零星维修</t>
  </si>
  <si>
    <t>山西大学数学科学学院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</si>
  <si>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52</t>
    </r>
  </si>
  <si>
    <t>山西大学物理电子工程学院零星维修</t>
  </si>
  <si>
    <t>山西大学物理电子工程学院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</si>
  <si>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53</t>
    </r>
  </si>
  <si>
    <t>山西大学光电研究所零星维修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</si>
  <si>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54</t>
    </r>
  </si>
  <si>
    <t>山西大学生命科学学院零星应急维修工程</t>
  </si>
  <si>
    <t>山西大学生命科学学院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</si>
  <si>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55</t>
    </r>
  </si>
  <si>
    <t>山西大学保卫部零星维修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</si>
  <si>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56</t>
    </r>
  </si>
  <si>
    <t>山西省机器视觉与数据挖掘工程研究中心改造工程</t>
  </si>
  <si>
    <t>山西奥凯建筑工程有限公司</t>
  </si>
  <si>
    <t>山西大学大数据科学与产业研究院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</si>
  <si>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57</t>
    </r>
  </si>
  <si>
    <t>山西大学水暖管道维改及高压电年度检测维修项目（第二包）</t>
  </si>
  <si>
    <t>山西昊翔能源集团有限公司</t>
  </si>
  <si>
    <t>山西大学水电服务中心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</si>
  <si>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58</t>
    </r>
  </si>
  <si>
    <t>机房建设和弱电施工</t>
  </si>
  <si>
    <t>山西集创科技有限公司</t>
  </si>
  <si>
    <t>山西大学法学院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</si>
  <si>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59</t>
    </r>
  </si>
  <si>
    <t>山西大学附属小学教学楼项目前期改造工程（垃圾站迁移）项目</t>
  </si>
  <si>
    <t>山西日月峰建筑工程有限公司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</si>
  <si>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60</t>
    </r>
  </si>
  <si>
    <t>山西大学幼儿园电力线路改造工程</t>
  </si>
  <si>
    <t>山西鸿源建设集团有限公司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</si>
  <si>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61</t>
    </r>
  </si>
  <si>
    <t>山西大学2020年新生公寓油漆粉刷维修工程</t>
  </si>
  <si>
    <t>山西尚艺建筑装饰有限公司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</si>
  <si>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62</t>
    </r>
  </si>
  <si>
    <t>山西大学电力与建筑学院零星维修</t>
  </si>
  <si>
    <t>山西大学电力与建筑学院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</si>
  <si>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63</t>
    </r>
  </si>
  <si>
    <t xml:space="preserve">山西大学附小扩建场地内的花草树木移栽工程 </t>
  </si>
  <si>
    <t>山西盛锦园园林绿化工程有限公司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</si>
  <si>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64</t>
    </r>
  </si>
  <si>
    <t>山西大学离退休工作处零星维修</t>
  </si>
  <si>
    <t>中国共产党山西大学委员会离退休工作处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</si>
  <si>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65</t>
    </r>
  </si>
  <si>
    <t>山西大学后勤管理处水电服务中心电力电气数据采集网络改造工程</t>
  </si>
  <si>
    <t>山西启联科技有限公司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</si>
  <si>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66</t>
    </r>
  </si>
  <si>
    <t>山西大学物电学院零星维修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</si>
  <si>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67</t>
    </r>
  </si>
  <si>
    <t>山西大学水暖管道维改及高压电年度检测维修项目（第一包）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</si>
  <si>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68</t>
    </r>
  </si>
  <si>
    <t>山西大学2019校园网零星维修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</si>
  <si>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69</t>
    </r>
  </si>
  <si>
    <t>山西大学坞城校区7#箱变移位工程</t>
  </si>
  <si>
    <t>山西明业电力工程有限公司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</si>
  <si>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70</t>
    </r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</si>
  <si>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71</t>
    </r>
  </si>
  <si>
    <t>山西大学幼儿园零星维修工程</t>
  </si>
  <si>
    <t>山西大学幼儿园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</si>
  <si>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72</t>
    </r>
  </si>
  <si>
    <t>山西大学坞城校区总配电室增容改造工程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</si>
  <si>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73</t>
    </r>
  </si>
  <si>
    <t>山西大学2020年度修缮工程设计服务</t>
  </si>
  <si>
    <t>山西省建筑科学研究院有限公司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</si>
  <si>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74</t>
    </r>
  </si>
  <si>
    <t>山西大学2020年度修缮工程造价咨询服务</t>
  </si>
  <si>
    <t>中证财项目管理有限公司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</si>
  <si>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75</t>
    </r>
  </si>
  <si>
    <t>山西大学体育学院零星维修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</si>
  <si>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76</t>
    </r>
  </si>
  <si>
    <t>山西大学节能监管平台综合布线系统维修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</si>
  <si>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77</t>
    </r>
  </si>
  <si>
    <t>山西大学现代教育技术学院零星维修工程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</si>
  <si>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78</t>
    </r>
  </si>
  <si>
    <t>山西大学坞城校区7#箱变土建配套工程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</si>
  <si>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79</t>
    </r>
  </si>
  <si>
    <t>山西大学云冈学研究院维修改造工程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</si>
  <si>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80</t>
    </r>
  </si>
  <si>
    <t>山西大学国有资产管理处零星维修工程</t>
  </si>
  <si>
    <t>山西大学国有资产与实验室管理处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</si>
  <si>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81</t>
    </r>
  </si>
  <si>
    <t>山西大学幼儿园管网及墙砖空鼓维修工程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</si>
  <si>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82</t>
    </r>
  </si>
  <si>
    <t>公寓中心零星维修</t>
  </si>
  <si>
    <t>山西大学公寓服务中心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</si>
  <si>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83</t>
    </r>
  </si>
  <si>
    <t>山西大学档案馆维修改造工程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</si>
  <si>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84</t>
    </r>
  </si>
  <si>
    <t>山西大学物理电子工程学院开放实验室装修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</si>
  <si>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85</t>
    </r>
  </si>
  <si>
    <t>山西大学校园零星应急维修</t>
  </si>
  <si>
    <t>山西德婓博瑞建设有限公司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</si>
  <si>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86</t>
    </r>
  </si>
  <si>
    <t>大东关后勤服务中心零星应急维修服务工程</t>
  </si>
  <si>
    <t>山西大学大东关后勤服务中心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</si>
  <si>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87</t>
    </r>
  </si>
  <si>
    <t>山西大学校园零星应急维修工程（第二批）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</si>
  <si>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88</t>
    </r>
  </si>
  <si>
    <t>山西大学校园零星屋面防水维修工程</t>
  </si>
  <si>
    <r>
      <rPr>
        <sz val="16"/>
        <color indexed="8"/>
        <rFont val="宋体"/>
        <charset val="134"/>
      </rPr>
      <t>审工字20</t>
    </r>
    <r>
      <rPr>
        <sz val="16"/>
        <color indexed="8"/>
        <rFont val="宋体"/>
        <charset val="134"/>
      </rPr>
      <t>20</t>
    </r>
    <r>
      <rPr>
        <sz val="16"/>
        <color indexed="8"/>
        <rFont val="宋体"/>
        <charset val="134"/>
      </rPr>
      <t>-</t>
    </r>
    <r>
      <rPr>
        <sz val="16"/>
        <color indexed="8"/>
        <rFont val="宋体"/>
        <charset val="134"/>
      </rPr>
      <t>89</t>
    </r>
  </si>
  <si>
    <t>化学化工学院阶梯教室、实验室改造工程</t>
  </si>
  <si>
    <t>山西大学化学化工学院</t>
  </si>
  <si>
    <t>第四季度合计82项，送审金额19402485.02元，审定金额18872111.98元，审减金额530373.04元。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</si>
</sst>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name val="宋体"/>
      <charset val="134"/>
    </font>
    <font>
      <b/>
      <sz val="18"/>
      <name val="黑体"/>
      <charset val="134"/>
    </font>
    <font>
      <b/>
      <sz val="16"/>
      <name val="宋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8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5" borderId="18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13" borderId="15" applyNumberFormat="0" applyAlignment="0" applyProtection="0">
      <alignment vertical="center"/>
    </xf>
    <xf numFmtId="0" fontId="19" fillId="13" borderId="14" applyNumberFormat="0" applyAlignment="0" applyProtection="0">
      <alignment vertical="center"/>
    </xf>
    <xf numFmtId="0" fontId="16" fillId="18" borderId="17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1" fillId="0" borderId="0" xfId="0" applyFont="1" applyFill="1" applyAlignment="1">
      <alignment horizontal="righ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08"/>
  <sheetViews>
    <sheetView tabSelected="1" workbookViewId="0">
      <selection activeCell="A1" sqref="A1:H1"/>
    </sheetView>
  </sheetViews>
  <sheetFormatPr defaultColWidth="9" defaultRowHeight="20.25"/>
  <cols>
    <col min="1" max="1" width="21.0083333333333" style="4" customWidth="1"/>
    <col min="2" max="2" width="43.75" style="4" customWidth="1"/>
    <col min="3" max="3" width="50.875" style="4" customWidth="1"/>
    <col min="4" max="4" width="33.625" style="4" customWidth="1"/>
    <col min="5" max="7" width="21.0083333333333" style="5" customWidth="1"/>
    <col min="8" max="8" width="13.875" style="1" customWidth="1"/>
    <col min="9" max="16383" width="9" style="4"/>
  </cols>
  <sheetData>
    <row r="1" s="1" customFormat="1" ht="45.75" customHeight="1" spans="1:8">
      <c r="A1" s="6" t="s">
        <v>0</v>
      </c>
      <c r="B1" s="7"/>
      <c r="C1" s="7"/>
      <c r="D1" s="7"/>
      <c r="E1" s="7"/>
      <c r="F1" s="7"/>
      <c r="G1" s="7"/>
      <c r="H1" s="8"/>
    </row>
    <row r="2" s="1" customFormat="1" spans="1:8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</row>
    <row r="3" s="2" customFormat="1" spans="1:256">
      <c r="A3" s="12" t="s">
        <v>9</v>
      </c>
      <c r="B3" s="13" t="s">
        <v>10</v>
      </c>
      <c r="C3" s="13" t="s">
        <v>11</v>
      </c>
      <c r="D3" s="13" t="s">
        <v>12</v>
      </c>
      <c r="E3" s="14">
        <v>86656</v>
      </c>
      <c r="F3" s="14">
        <v>86383</v>
      </c>
      <c r="G3" s="14">
        <f>SUM(E3-F3)</f>
        <v>273</v>
      </c>
      <c r="H3" s="1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="2" customFormat="1" spans="1:256">
      <c r="A4" s="12" t="s">
        <v>13</v>
      </c>
      <c r="B4" s="13" t="s">
        <v>14</v>
      </c>
      <c r="C4" s="13" t="s">
        <v>11</v>
      </c>
      <c r="D4" s="13" t="s">
        <v>12</v>
      </c>
      <c r="E4" s="14">
        <v>29317</v>
      </c>
      <c r="F4" s="14">
        <v>29317</v>
      </c>
      <c r="G4" s="14">
        <f>SUM(E4-F4)</f>
        <v>0</v>
      </c>
      <c r="H4" s="1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="2" customFormat="1" ht="40.5" spans="1:256">
      <c r="A5" s="12" t="s">
        <v>15</v>
      </c>
      <c r="B5" s="16" t="s">
        <v>16</v>
      </c>
      <c r="C5" s="13" t="s">
        <v>17</v>
      </c>
      <c r="D5" s="13" t="s">
        <v>18</v>
      </c>
      <c r="E5" s="14">
        <v>105000</v>
      </c>
      <c r="F5" s="14">
        <v>104041</v>
      </c>
      <c r="G5" s="14">
        <f>SUM(E5-F5)</f>
        <v>959</v>
      </c>
      <c r="H5" s="1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="3" customFormat="1" spans="1:256">
      <c r="A6" s="12" t="s">
        <v>19</v>
      </c>
      <c r="B6" s="17" t="s">
        <v>20</v>
      </c>
      <c r="C6" s="17" t="s">
        <v>21</v>
      </c>
      <c r="D6" s="17" t="s">
        <v>22</v>
      </c>
      <c r="E6" s="14">
        <v>319093</v>
      </c>
      <c r="F6" s="14">
        <v>312484</v>
      </c>
      <c r="G6" s="14">
        <f>SUM(E6-F6)</f>
        <v>6609</v>
      </c>
      <c r="H6" s="15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s="3" customFormat="1" spans="1:256">
      <c r="A7" s="12" t="s">
        <v>23</v>
      </c>
      <c r="B7" s="17" t="s">
        <v>24</v>
      </c>
      <c r="C7" s="17" t="s">
        <v>21</v>
      </c>
      <c r="D7" s="17" t="s">
        <v>25</v>
      </c>
      <c r="E7" s="14">
        <v>275629</v>
      </c>
      <c r="F7" s="14">
        <v>273197</v>
      </c>
      <c r="G7" s="14">
        <f>SUM(E7-F7)</f>
        <v>2432</v>
      </c>
      <c r="H7" s="15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s="3" customFormat="1" spans="1:256">
      <c r="A8" s="12" t="s">
        <v>26</v>
      </c>
      <c r="B8" s="17" t="s">
        <v>27</v>
      </c>
      <c r="C8" s="17" t="s">
        <v>11</v>
      </c>
      <c r="D8" s="17" t="s">
        <v>28</v>
      </c>
      <c r="E8" s="14">
        <v>280036</v>
      </c>
      <c r="F8" s="14">
        <v>274220</v>
      </c>
      <c r="G8" s="14">
        <f>SUM(E8-F8)</f>
        <v>5816</v>
      </c>
      <c r="H8" s="15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="3" customFormat="1" ht="40.5" spans="1:256">
      <c r="A9" s="12" t="s">
        <v>29</v>
      </c>
      <c r="B9" s="18" t="s">
        <v>30</v>
      </c>
      <c r="C9" s="17" t="s">
        <v>11</v>
      </c>
      <c r="D9" s="17" t="s">
        <v>28</v>
      </c>
      <c r="E9" s="14">
        <v>278375</v>
      </c>
      <c r="F9" s="14">
        <v>274134</v>
      </c>
      <c r="G9" s="14">
        <f>SUM(E9-F9)</f>
        <v>4241</v>
      </c>
      <c r="H9" s="15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="3" customFormat="1" ht="40.5" spans="1:256">
      <c r="A10" s="12" t="s">
        <v>31</v>
      </c>
      <c r="B10" s="18" t="s">
        <v>32</v>
      </c>
      <c r="C10" s="17" t="s">
        <v>11</v>
      </c>
      <c r="D10" s="17" t="s">
        <v>12</v>
      </c>
      <c r="E10" s="14">
        <v>128038</v>
      </c>
      <c r="F10" s="14">
        <v>127630</v>
      </c>
      <c r="G10" s="14">
        <f>SUM(E10-F10)</f>
        <v>408</v>
      </c>
      <c r="H10" s="15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  <row r="11" s="3" customFormat="1" ht="40.5" spans="1:256">
      <c r="A11" s="12" t="s">
        <v>33</v>
      </c>
      <c r="B11" s="18" t="s">
        <v>34</v>
      </c>
      <c r="C11" s="17" t="s">
        <v>21</v>
      </c>
      <c r="D11" s="17" t="s">
        <v>12</v>
      </c>
      <c r="E11" s="14">
        <v>156300</v>
      </c>
      <c r="F11" s="14">
        <v>153452</v>
      </c>
      <c r="G11" s="14">
        <f>SUM(E11-F11)</f>
        <v>2848</v>
      </c>
      <c r="H11" s="15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="3" customFormat="1" ht="40.5" spans="1:256">
      <c r="A12" s="12" t="s">
        <v>35</v>
      </c>
      <c r="B12" s="18" t="s">
        <v>36</v>
      </c>
      <c r="C12" s="17" t="s">
        <v>21</v>
      </c>
      <c r="D12" s="17" t="s">
        <v>37</v>
      </c>
      <c r="E12" s="14">
        <v>403992</v>
      </c>
      <c r="F12" s="14">
        <v>393562</v>
      </c>
      <c r="G12" s="14">
        <f>SUM(E12-F12)</f>
        <v>10430</v>
      </c>
      <c r="H12" s="15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</row>
    <row r="13" s="3" customFormat="1" spans="1:256">
      <c r="A13" s="12" t="s">
        <v>38</v>
      </c>
      <c r="B13" s="18" t="s">
        <v>39</v>
      </c>
      <c r="C13" s="13" t="s">
        <v>11</v>
      </c>
      <c r="D13" s="13" t="s">
        <v>40</v>
      </c>
      <c r="E13" s="14">
        <v>19814</v>
      </c>
      <c r="F13" s="14">
        <v>19412</v>
      </c>
      <c r="G13" s="14">
        <f t="shared" ref="G13:G42" si="0">SUM(E13-F13)</f>
        <v>402</v>
      </c>
      <c r="H13" s="15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="3" customFormat="1" spans="1:256">
      <c r="A14" s="12" t="s">
        <v>41</v>
      </c>
      <c r="B14" s="18" t="s">
        <v>42</v>
      </c>
      <c r="C14" s="13" t="s">
        <v>11</v>
      </c>
      <c r="D14" s="13" t="s">
        <v>43</v>
      </c>
      <c r="E14" s="14">
        <v>23761</v>
      </c>
      <c r="F14" s="14">
        <v>23576</v>
      </c>
      <c r="G14" s="14">
        <f t="shared" si="0"/>
        <v>185</v>
      </c>
      <c r="H14" s="15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="3" customFormat="1" ht="40.5" spans="1:256">
      <c r="A15" s="12" t="s">
        <v>44</v>
      </c>
      <c r="B15" s="18" t="s">
        <v>45</v>
      </c>
      <c r="C15" s="13" t="s">
        <v>11</v>
      </c>
      <c r="D15" s="16" t="s">
        <v>46</v>
      </c>
      <c r="E15" s="14">
        <v>13379</v>
      </c>
      <c r="F15" s="14">
        <v>13209</v>
      </c>
      <c r="G15" s="14">
        <f t="shared" si="0"/>
        <v>170</v>
      </c>
      <c r="H15" s="15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="3" customFormat="1" ht="40.5" spans="1:256">
      <c r="A16" s="12" t="s">
        <v>47</v>
      </c>
      <c r="B16" s="18" t="s">
        <v>48</v>
      </c>
      <c r="C16" s="13" t="s">
        <v>49</v>
      </c>
      <c r="D16" s="13" t="s">
        <v>50</v>
      </c>
      <c r="E16" s="14">
        <v>65855.93</v>
      </c>
      <c r="F16" s="14">
        <v>64623</v>
      </c>
      <c r="G16" s="14">
        <f t="shared" si="0"/>
        <v>1232.92999999999</v>
      </c>
      <c r="H16" s="15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="3" customFormat="1" ht="40.5" spans="1:256">
      <c r="A17" s="12" t="s">
        <v>51</v>
      </c>
      <c r="B17" s="18" t="s">
        <v>52</v>
      </c>
      <c r="C17" s="13" t="s">
        <v>11</v>
      </c>
      <c r="D17" s="16" t="s">
        <v>53</v>
      </c>
      <c r="E17" s="14">
        <v>48769</v>
      </c>
      <c r="F17" s="14">
        <v>48488</v>
      </c>
      <c r="G17" s="14">
        <f t="shared" si="0"/>
        <v>281</v>
      </c>
      <c r="H17" s="15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8" s="3" customFormat="1" spans="1:256">
      <c r="A18" s="12" t="s">
        <v>54</v>
      </c>
      <c r="B18" s="18" t="s">
        <v>55</v>
      </c>
      <c r="C18" s="13" t="s">
        <v>11</v>
      </c>
      <c r="D18" s="13" t="s">
        <v>56</v>
      </c>
      <c r="E18" s="14">
        <v>149845</v>
      </c>
      <c r="F18" s="14">
        <v>145691</v>
      </c>
      <c r="G18" s="14">
        <f t="shared" si="0"/>
        <v>4154</v>
      </c>
      <c r="H18" s="15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="3" customFormat="1" ht="40.5" spans="1:256">
      <c r="A19" s="12" t="s">
        <v>57</v>
      </c>
      <c r="B19" s="18" t="s">
        <v>58</v>
      </c>
      <c r="C19" s="13" t="s">
        <v>21</v>
      </c>
      <c r="D19" s="16" t="s">
        <v>59</v>
      </c>
      <c r="E19" s="14">
        <v>106106</v>
      </c>
      <c r="F19" s="14">
        <v>105031</v>
      </c>
      <c r="G19" s="14">
        <f t="shared" si="0"/>
        <v>1075</v>
      </c>
      <c r="H19" s="15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="3" customFormat="1" ht="40.5" spans="1:256">
      <c r="A20" s="12" t="s">
        <v>60</v>
      </c>
      <c r="B20" s="18" t="s">
        <v>61</v>
      </c>
      <c r="C20" s="13" t="s">
        <v>62</v>
      </c>
      <c r="D20" s="13" t="s">
        <v>63</v>
      </c>
      <c r="E20" s="14">
        <v>169853.2</v>
      </c>
      <c r="F20" s="14">
        <v>169853</v>
      </c>
      <c r="G20" s="14">
        <f t="shared" si="0"/>
        <v>0.200000000011642</v>
      </c>
      <c r="H20" s="15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="3" customFormat="1" spans="1:256">
      <c r="A21" s="12" t="s">
        <v>64</v>
      </c>
      <c r="B21" s="18" t="s">
        <v>65</v>
      </c>
      <c r="C21" s="13" t="s">
        <v>62</v>
      </c>
      <c r="D21" s="13" t="s">
        <v>63</v>
      </c>
      <c r="E21" s="14">
        <v>123552.8</v>
      </c>
      <c r="F21" s="14">
        <v>121545</v>
      </c>
      <c r="G21" s="14">
        <f t="shared" si="0"/>
        <v>2007.8</v>
      </c>
      <c r="H21" s="15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="3" customFormat="1" ht="40.5" spans="1:256">
      <c r="A22" s="12" t="s">
        <v>66</v>
      </c>
      <c r="B22" s="18" t="s">
        <v>67</v>
      </c>
      <c r="C22" s="13" t="s">
        <v>68</v>
      </c>
      <c r="D22" s="16" t="s">
        <v>59</v>
      </c>
      <c r="E22" s="14">
        <v>146611</v>
      </c>
      <c r="F22" s="14">
        <v>146611</v>
      </c>
      <c r="G22" s="14">
        <f t="shared" si="0"/>
        <v>0</v>
      </c>
      <c r="H22" s="15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="3" customFormat="1" spans="1:256">
      <c r="A23" s="12" t="s">
        <v>69</v>
      </c>
      <c r="B23" s="18" t="s">
        <v>70</v>
      </c>
      <c r="C23" s="13" t="s">
        <v>11</v>
      </c>
      <c r="D23" s="13" t="s">
        <v>71</v>
      </c>
      <c r="E23" s="14">
        <v>48900</v>
      </c>
      <c r="F23" s="14">
        <v>47695</v>
      </c>
      <c r="G23" s="14">
        <f t="shared" si="0"/>
        <v>1205</v>
      </c>
      <c r="H23" s="15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="3" customFormat="1" ht="40.5" spans="1:256">
      <c r="A24" s="12" t="s">
        <v>72</v>
      </c>
      <c r="B24" s="18" t="s">
        <v>73</v>
      </c>
      <c r="C24" s="13" t="s">
        <v>11</v>
      </c>
      <c r="D24" s="16" t="s">
        <v>59</v>
      </c>
      <c r="E24" s="14">
        <v>38390</v>
      </c>
      <c r="F24" s="14">
        <v>35637</v>
      </c>
      <c r="G24" s="14">
        <f t="shared" si="0"/>
        <v>2753</v>
      </c>
      <c r="H24" s="15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="3" customFormat="1" spans="1:256">
      <c r="A25" s="12" t="s">
        <v>74</v>
      </c>
      <c r="B25" s="18" t="s">
        <v>75</v>
      </c>
      <c r="C25" s="13" t="s">
        <v>11</v>
      </c>
      <c r="D25" s="13" t="s">
        <v>18</v>
      </c>
      <c r="E25" s="14">
        <v>27296</v>
      </c>
      <c r="F25" s="14">
        <v>26986</v>
      </c>
      <c r="G25" s="14">
        <f t="shared" si="0"/>
        <v>310</v>
      </c>
      <c r="H25" s="15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="3" customFormat="1" spans="1:256">
      <c r="A26" s="12" t="s">
        <v>76</v>
      </c>
      <c r="B26" s="18" t="s">
        <v>77</v>
      </c>
      <c r="C26" s="13" t="s">
        <v>78</v>
      </c>
      <c r="D26" s="13" t="s">
        <v>79</v>
      </c>
      <c r="E26" s="14">
        <v>113796.02</v>
      </c>
      <c r="F26" s="14">
        <v>112669</v>
      </c>
      <c r="G26" s="14">
        <f t="shared" si="0"/>
        <v>1127.02</v>
      </c>
      <c r="H26" s="15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="3" customFormat="1" spans="1:256">
      <c r="A27" s="12" t="s">
        <v>80</v>
      </c>
      <c r="B27" s="18" t="s">
        <v>81</v>
      </c>
      <c r="C27" s="13" t="s">
        <v>78</v>
      </c>
      <c r="D27" s="13" t="s">
        <v>79</v>
      </c>
      <c r="E27" s="14">
        <v>75240.39</v>
      </c>
      <c r="F27" s="14">
        <v>74347</v>
      </c>
      <c r="G27" s="14">
        <f t="shared" si="0"/>
        <v>893.389999999999</v>
      </c>
      <c r="H27" s="15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="3" customFormat="1" ht="40.5" spans="1:256">
      <c r="A28" s="12" t="s">
        <v>82</v>
      </c>
      <c r="B28" s="18" t="s">
        <v>83</v>
      </c>
      <c r="C28" s="13" t="s">
        <v>21</v>
      </c>
      <c r="D28" s="16" t="s">
        <v>59</v>
      </c>
      <c r="E28" s="14">
        <v>117192</v>
      </c>
      <c r="F28" s="14">
        <v>115797</v>
      </c>
      <c r="G28" s="14">
        <f t="shared" si="0"/>
        <v>1395</v>
      </c>
      <c r="H28" s="15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="3" customFormat="1" spans="1:256">
      <c r="A29" s="12" t="s">
        <v>84</v>
      </c>
      <c r="B29" s="18" t="s">
        <v>85</v>
      </c>
      <c r="C29" s="13" t="s">
        <v>11</v>
      </c>
      <c r="D29" s="13" t="s">
        <v>50</v>
      </c>
      <c r="E29" s="14">
        <v>187199</v>
      </c>
      <c r="F29" s="14">
        <v>183982</v>
      </c>
      <c r="G29" s="14">
        <f t="shared" si="0"/>
        <v>3217</v>
      </c>
      <c r="H29" s="15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</row>
    <row r="30" s="3" customFormat="1" ht="40.5" spans="1:256">
      <c r="A30" s="12" t="s">
        <v>86</v>
      </c>
      <c r="B30" s="18" t="s">
        <v>87</v>
      </c>
      <c r="C30" s="13" t="s">
        <v>21</v>
      </c>
      <c r="D30" s="13" t="s">
        <v>88</v>
      </c>
      <c r="E30" s="14">
        <v>48780</v>
      </c>
      <c r="F30" s="14">
        <v>48460</v>
      </c>
      <c r="G30" s="14">
        <f t="shared" si="0"/>
        <v>320</v>
      </c>
      <c r="H30" s="15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</row>
    <row r="31" s="3" customFormat="1" ht="40.5" spans="1:256">
      <c r="A31" s="12" t="s">
        <v>89</v>
      </c>
      <c r="B31" s="18" t="s">
        <v>90</v>
      </c>
      <c r="C31" s="13" t="s">
        <v>21</v>
      </c>
      <c r="D31" s="16" t="s">
        <v>91</v>
      </c>
      <c r="E31" s="14">
        <v>57308</v>
      </c>
      <c r="F31" s="14">
        <v>56329</v>
      </c>
      <c r="G31" s="14">
        <f t="shared" si="0"/>
        <v>979</v>
      </c>
      <c r="H31" s="15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</row>
    <row r="32" s="3" customFormat="1" spans="1:256">
      <c r="A32" s="12" t="s">
        <v>92</v>
      </c>
      <c r="B32" s="18" t="s">
        <v>93</v>
      </c>
      <c r="C32" s="13" t="s">
        <v>21</v>
      </c>
      <c r="D32" s="13" t="s">
        <v>94</v>
      </c>
      <c r="E32" s="14">
        <v>59232</v>
      </c>
      <c r="F32" s="14">
        <v>58095</v>
      </c>
      <c r="G32" s="14">
        <f t="shared" si="0"/>
        <v>1137</v>
      </c>
      <c r="H32" s="15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</row>
    <row r="33" s="3" customFormat="1" spans="1:256">
      <c r="A33" s="12" t="s">
        <v>95</v>
      </c>
      <c r="B33" s="18" t="s">
        <v>96</v>
      </c>
      <c r="C33" s="13" t="s">
        <v>21</v>
      </c>
      <c r="D33" s="13" t="s">
        <v>50</v>
      </c>
      <c r="E33" s="14">
        <v>216532</v>
      </c>
      <c r="F33" s="14">
        <v>213506</v>
      </c>
      <c r="G33" s="14">
        <f t="shared" si="0"/>
        <v>3026</v>
      </c>
      <c r="H33" s="15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="3" customFormat="1" spans="1:256">
      <c r="A34" s="12" t="s">
        <v>97</v>
      </c>
      <c r="B34" s="18" t="s">
        <v>98</v>
      </c>
      <c r="C34" s="13" t="s">
        <v>21</v>
      </c>
      <c r="D34" s="13" t="s">
        <v>22</v>
      </c>
      <c r="E34" s="14">
        <v>277914</v>
      </c>
      <c r="F34" s="14">
        <v>268698</v>
      </c>
      <c r="G34" s="14">
        <f t="shared" si="0"/>
        <v>9216</v>
      </c>
      <c r="H34" s="15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</row>
    <row r="35" s="3" customFormat="1" ht="40.5" spans="1:256">
      <c r="A35" s="12" t="s">
        <v>99</v>
      </c>
      <c r="B35" s="18" t="s">
        <v>100</v>
      </c>
      <c r="C35" s="13" t="s">
        <v>101</v>
      </c>
      <c r="D35" s="16" t="s">
        <v>59</v>
      </c>
      <c r="E35" s="14">
        <v>186351.28</v>
      </c>
      <c r="F35" s="14">
        <v>179722.24</v>
      </c>
      <c r="G35" s="14">
        <f t="shared" si="0"/>
        <v>6629.04000000001</v>
      </c>
      <c r="H35" s="15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</row>
    <row r="36" s="3" customFormat="1" ht="40.5" spans="1:256">
      <c r="A36" s="12" t="s">
        <v>102</v>
      </c>
      <c r="B36" s="18" t="s">
        <v>103</v>
      </c>
      <c r="C36" s="13" t="s">
        <v>11</v>
      </c>
      <c r="D36" s="16" t="s">
        <v>28</v>
      </c>
      <c r="E36" s="14">
        <v>262593</v>
      </c>
      <c r="F36" s="14">
        <v>259802</v>
      </c>
      <c r="G36" s="14">
        <f t="shared" si="0"/>
        <v>2791</v>
      </c>
      <c r="H36" s="15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</row>
    <row r="37" s="3" customFormat="1" ht="40.5" spans="1:256">
      <c r="A37" s="12" t="s">
        <v>104</v>
      </c>
      <c r="B37" s="18" t="s">
        <v>105</v>
      </c>
      <c r="C37" s="13" t="s">
        <v>78</v>
      </c>
      <c r="D37" s="13" t="s">
        <v>106</v>
      </c>
      <c r="E37" s="14">
        <v>93450.94</v>
      </c>
      <c r="F37" s="14">
        <v>92350</v>
      </c>
      <c r="G37" s="14">
        <f t="shared" si="0"/>
        <v>1100.94</v>
      </c>
      <c r="H37" s="15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</row>
    <row r="38" s="3" customFormat="1" ht="40.5" spans="1:256">
      <c r="A38" s="12" t="s">
        <v>107</v>
      </c>
      <c r="B38" s="18" t="s">
        <v>108</v>
      </c>
      <c r="C38" s="13" t="s">
        <v>109</v>
      </c>
      <c r="D38" s="13" t="s">
        <v>12</v>
      </c>
      <c r="E38" s="14">
        <v>2344546</v>
      </c>
      <c r="F38" s="14">
        <v>2344204</v>
      </c>
      <c r="G38" s="14">
        <f t="shared" si="0"/>
        <v>342</v>
      </c>
      <c r="H38" s="15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</row>
    <row r="39" s="3" customFormat="1" spans="1:256">
      <c r="A39" s="12" t="s">
        <v>110</v>
      </c>
      <c r="B39" s="18" t="s">
        <v>111</v>
      </c>
      <c r="C39" s="13" t="s">
        <v>11</v>
      </c>
      <c r="D39" s="13" t="s">
        <v>112</v>
      </c>
      <c r="E39" s="14">
        <v>50355</v>
      </c>
      <c r="F39" s="14">
        <v>50174</v>
      </c>
      <c r="G39" s="14">
        <f t="shared" si="0"/>
        <v>181</v>
      </c>
      <c r="H39" s="15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</row>
    <row r="40" s="3" customFormat="1" ht="40.5" spans="1:256">
      <c r="A40" s="12" t="s">
        <v>113</v>
      </c>
      <c r="B40" s="18" t="s">
        <v>114</v>
      </c>
      <c r="C40" s="13" t="s">
        <v>11</v>
      </c>
      <c r="D40" s="16" t="s">
        <v>115</v>
      </c>
      <c r="E40" s="14">
        <v>74560</v>
      </c>
      <c r="F40" s="14">
        <v>73433</v>
      </c>
      <c r="G40" s="14">
        <f t="shared" si="0"/>
        <v>1127</v>
      </c>
      <c r="H40" s="15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</row>
    <row r="41" s="3" customFormat="1" spans="1:256">
      <c r="A41" s="12" t="s">
        <v>116</v>
      </c>
      <c r="B41" s="18" t="s">
        <v>117</v>
      </c>
      <c r="C41" s="13" t="s">
        <v>11</v>
      </c>
      <c r="D41" s="13" t="s">
        <v>118</v>
      </c>
      <c r="E41" s="14">
        <v>16802</v>
      </c>
      <c r="F41" s="14">
        <v>16802</v>
      </c>
      <c r="G41" s="14">
        <f t="shared" si="0"/>
        <v>0</v>
      </c>
      <c r="H41" s="15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</row>
    <row r="42" s="3" customFormat="1" ht="40.5" spans="1:256">
      <c r="A42" s="12" t="s">
        <v>119</v>
      </c>
      <c r="B42" s="18" t="s">
        <v>120</v>
      </c>
      <c r="C42" s="13" t="s">
        <v>11</v>
      </c>
      <c r="D42" s="13" t="s">
        <v>12</v>
      </c>
      <c r="E42" s="14">
        <v>61805</v>
      </c>
      <c r="F42" s="14">
        <v>61340</v>
      </c>
      <c r="G42" s="14">
        <f t="shared" si="0"/>
        <v>465</v>
      </c>
      <c r="H42" s="15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</row>
    <row r="43" s="3" customFormat="1" spans="1:256">
      <c r="A43" s="12" t="s">
        <v>121</v>
      </c>
      <c r="B43" s="18" t="s">
        <v>122</v>
      </c>
      <c r="C43" s="13" t="s">
        <v>11</v>
      </c>
      <c r="D43" s="13" t="s">
        <v>56</v>
      </c>
      <c r="E43" s="14">
        <v>63406</v>
      </c>
      <c r="F43" s="14">
        <v>62695</v>
      </c>
      <c r="G43" s="14">
        <f t="shared" ref="G43:G65" si="1">SUM(E43-F43)</f>
        <v>711</v>
      </c>
      <c r="H43" s="15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</row>
    <row r="44" s="3" customFormat="1" spans="1:256">
      <c r="A44" s="12" t="s">
        <v>123</v>
      </c>
      <c r="B44" s="18" t="s">
        <v>124</v>
      </c>
      <c r="C44" s="13" t="s">
        <v>11</v>
      </c>
      <c r="D44" s="13" t="s">
        <v>125</v>
      </c>
      <c r="E44" s="14">
        <v>48906</v>
      </c>
      <c r="F44" s="14">
        <v>48373</v>
      </c>
      <c r="G44" s="14">
        <f t="shared" si="1"/>
        <v>533</v>
      </c>
      <c r="H44" s="15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</row>
    <row r="45" s="3" customFormat="1" spans="1:256">
      <c r="A45" s="12" t="s">
        <v>126</v>
      </c>
      <c r="B45" s="18" t="s">
        <v>127</v>
      </c>
      <c r="C45" s="13" t="s">
        <v>11</v>
      </c>
      <c r="D45" s="13" t="s">
        <v>128</v>
      </c>
      <c r="E45" s="14">
        <v>11465</v>
      </c>
      <c r="F45" s="14">
        <v>11390</v>
      </c>
      <c r="G45" s="14">
        <f t="shared" si="1"/>
        <v>75</v>
      </c>
      <c r="H45" s="15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</row>
    <row r="46" s="3" customFormat="1" spans="1:256">
      <c r="A46" s="12" t="s">
        <v>129</v>
      </c>
      <c r="B46" s="18" t="s">
        <v>130</v>
      </c>
      <c r="C46" s="13" t="s">
        <v>21</v>
      </c>
      <c r="D46" s="13" t="s">
        <v>131</v>
      </c>
      <c r="E46" s="14">
        <v>76658</v>
      </c>
      <c r="F46" s="14">
        <v>73876</v>
      </c>
      <c r="G46" s="14">
        <f t="shared" si="1"/>
        <v>2782</v>
      </c>
      <c r="H46" s="15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</row>
    <row r="47" s="3" customFormat="1" spans="1:256">
      <c r="A47" s="12" t="s">
        <v>132</v>
      </c>
      <c r="B47" s="18" t="s">
        <v>133</v>
      </c>
      <c r="C47" s="13" t="s">
        <v>21</v>
      </c>
      <c r="D47" s="13" t="s">
        <v>134</v>
      </c>
      <c r="E47" s="14">
        <v>41896</v>
      </c>
      <c r="F47" s="14">
        <v>41079</v>
      </c>
      <c r="G47" s="14">
        <f t="shared" si="1"/>
        <v>817</v>
      </c>
      <c r="H47" s="15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="3" customFormat="1" spans="1:256">
      <c r="A48" s="12" t="s">
        <v>135</v>
      </c>
      <c r="B48" s="18" t="s">
        <v>136</v>
      </c>
      <c r="C48" s="13" t="s">
        <v>21</v>
      </c>
      <c r="D48" s="13" t="s">
        <v>25</v>
      </c>
      <c r="E48" s="14">
        <v>325859</v>
      </c>
      <c r="F48" s="14">
        <v>314821</v>
      </c>
      <c r="G48" s="14">
        <f t="shared" si="1"/>
        <v>11038</v>
      </c>
      <c r="H48" s="15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="3" customFormat="1" ht="40.5" spans="1:256">
      <c r="A49" s="12" t="s">
        <v>137</v>
      </c>
      <c r="B49" s="18" t="s">
        <v>138</v>
      </c>
      <c r="C49" s="13" t="s">
        <v>21</v>
      </c>
      <c r="D49" s="13" t="s">
        <v>139</v>
      </c>
      <c r="E49" s="14">
        <v>41931</v>
      </c>
      <c r="F49" s="14">
        <v>41326</v>
      </c>
      <c r="G49" s="14">
        <f t="shared" si="1"/>
        <v>605</v>
      </c>
      <c r="H49" s="15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  <row r="50" s="3" customFormat="1" ht="40.5" spans="1:256">
      <c r="A50" s="12" t="s">
        <v>140</v>
      </c>
      <c r="B50" s="18" t="s">
        <v>141</v>
      </c>
      <c r="C50" s="13" t="s">
        <v>11</v>
      </c>
      <c r="D50" s="16" t="s">
        <v>59</v>
      </c>
      <c r="E50" s="14">
        <v>63441</v>
      </c>
      <c r="F50" s="14">
        <v>61927</v>
      </c>
      <c r="G50" s="14">
        <f t="shared" si="1"/>
        <v>1514</v>
      </c>
      <c r="H50" s="15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="3" customFormat="1" ht="40.5" spans="1:256">
      <c r="A51" s="12" t="s">
        <v>142</v>
      </c>
      <c r="B51" s="18" t="s">
        <v>143</v>
      </c>
      <c r="C51" s="13" t="s">
        <v>144</v>
      </c>
      <c r="D51" s="19" t="s">
        <v>145</v>
      </c>
      <c r="E51" s="14">
        <v>198926.31</v>
      </c>
      <c r="F51" s="14">
        <v>190781</v>
      </c>
      <c r="G51" s="14">
        <f t="shared" si="1"/>
        <v>8145.31</v>
      </c>
      <c r="H51" s="15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="3" customFormat="1" ht="40.5" spans="1:256">
      <c r="A52" s="12" t="s">
        <v>146</v>
      </c>
      <c r="B52" s="18" t="s">
        <v>147</v>
      </c>
      <c r="C52" s="13" t="s">
        <v>148</v>
      </c>
      <c r="D52" s="13" t="s">
        <v>149</v>
      </c>
      <c r="E52" s="14">
        <v>135980.71</v>
      </c>
      <c r="F52" s="14">
        <v>134934</v>
      </c>
      <c r="G52" s="14">
        <f t="shared" si="1"/>
        <v>1046.70999999999</v>
      </c>
      <c r="H52" s="15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</row>
    <row r="53" s="3" customFormat="1" spans="1:256">
      <c r="A53" s="12" t="s">
        <v>150</v>
      </c>
      <c r="B53" s="18" t="s">
        <v>151</v>
      </c>
      <c r="C53" s="13" t="s">
        <v>152</v>
      </c>
      <c r="D53" s="13" t="s">
        <v>153</v>
      </c>
      <c r="E53" s="14">
        <v>20000</v>
      </c>
      <c r="F53" s="14">
        <v>20000</v>
      </c>
      <c r="G53" s="14">
        <f t="shared" si="1"/>
        <v>0</v>
      </c>
      <c r="H53" s="15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</row>
    <row r="54" s="3" customFormat="1" ht="40.5" spans="1:256">
      <c r="A54" s="12" t="s">
        <v>154</v>
      </c>
      <c r="B54" s="18" t="s">
        <v>155</v>
      </c>
      <c r="C54" s="13" t="s">
        <v>156</v>
      </c>
      <c r="D54" s="13" t="s">
        <v>12</v>
      </c>
      <c r="E54" s="14">
        <v>732251</v>
      </c>
      <c r="F54" s="14">
        <v>726005</v>
      </c>
      <c r="G54" s="14">
        <f t="shared" si="1"/>
        <v>6246</v>
      </c>
      <c r="H54" s="15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</row>
    <row r="55" s="3" customFormat="1" spans="1:256">
      <c r="A55" s="12" t="s">
        <v>157</v>
      </c>
      <c r="B55" s="18" t="s">
        <v>158</v>
      </c>
      <c r="C55" s="13" t="s">
        <v>159</v>
      </c>
      <c r="D55" s="13" t="s">
        <v>12</v>
      </c>
      <c r="E55" s="14">
        <v>743985</v>
      </c>
      <c r="F55" s="14">
        <v>734888</v>
      </c>
      <c r="G55" s="14">
        <f t="shared" si="1"/>
        <v>9097</v>
      </c>
      <c r="H55" s="15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  <row r="56" s="3" customFormat="1" ht="40.5" spans="1:256">
      <c r="A56" s="12" t="s">
        <v>160</v>
      </c>
      <c r="B56" s="18" t="s">
        <v>161</v>
      </c>
      <c r="C56" s="13" t="s">
        <v>162</v>
      </c>
      <c r="D56" s="13" t="s">
        <v>12</v>
      </c>
      <c r="E56" s="14">
        <v>1890950</v>
      </c>
      <c r="F56" s="14">
        <v>1884510</v>
      </c>
      <c r="G56" s="14">
        <f t="shared" si="1"/>
        <v>6440</v>
      </c>
      <c r="H56" s="15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</row>
    <row r="57" s="3" customFormat="1" spans="1:256">
      <c r="A57" s="12" t="s">
        <v>163</v>
      </c>
      <c r="B57" s="18" t="s">
        <v>164</v>
      </c>
      <c r="C57" s="13" t="s">
        <v>162</v>
      </c>
      <c r="D57" s="13" t="s">
        <v>165</v>
      </c>
      <c r="E57" s="14">
        <v>7857.61</v>
      </c>
      <c r="F57" s="14">
        <v>6816</v>
      </c>
      <c r="G57" s="14">
        <f t="shared" si="1"/>
        <v>1041.61</v>
      </c>
      <c r="H57" s="15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</row>
    <row r="58" s="3" customFormat="1" ht="40.5" spans="1:256">
      <c r="A58" s="12" t="s">
        <v>166</v>
      </c>
      <c r="B58" s="18" t="s">
        <v>167</v>
      </c>
      <c r="C58" s="13" t="s">
        <v>168</v>
      </c>
      <c r="D58" s="13" t="s">
        <v>12</v>
      </c>
      <c r="E58" s="14">
        <v>355209</v>
      </c>
      <c r="F58" s="14">
        <v>352154</v>
      </c>
      <c r="G58" s="14">
        <f t="shared" si="1"/>
        <v>3055</v>
      </c>
      <c r="H58" s="15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</row>
    <row r="59" s="3" customFormat="1" ht="40.5" spans="1:256">
      <c r="A59" s="12" t="s">
        <v>169</v>
      </c>
      <c r="B59" s="18" t="s">
        <v>170</v>
      </c>
      <c r="C59" s="13" t="s">
        <v>78</v>
      </c>
      <c r="D59" s="16" t="s">
        <v>171</v>
      </c>
      <c r="E59" s="14">
        <v>52537.18</v>
      </c>
      <c r="F59" s="14">
        <v>50700</v>
      </c>
      <c r="G59" s="14">
        <f t="shared" si="1"/>
        <v>1837.18</v>
      </c>
      <c r="H59" s="15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</row>
    <row r="60" s="3" customFormat="1" ht="40.5" spans="1:256">
      <c r="A60" s="12" t="s">
        <v>172</v>
      </c>
      <c r="B60" s="18" t="s">
        <v>173</v>
      </c>
      <c r="C60" s="13" t="s">
        <v>174</v>
      </c>
      <c r="D60" s="13" t="s">
        <v>149</v>
      </c>
      <c r="E60" s="14">
        <v>158703</v>
      </c>
      <c r="F60" s="14">
        <v>142993</v>
      </c>
      <c r="G60" s="14">
        <f t="shared" si="1"/>
        <v>15710</v>
      </c>
      <c r="H60" s="15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</row>
    <row r="61" s="3" customFormat="1" spans="1:256">
      <c r="A61" s="12" t="s">
        <v>175</v>
      </c>
      <c r="B61" s="18" t="s">
        <v>176</v>
      </c>
      <c r="C61" s="13" t="s">
        <v>11</v>
      </c>
      <c r="D61" s="13" t="s">
        <v>134</v>
      </c>
      <c r="E61" s="14">
        <v>82058.76</v>
      </c>
      <c r="F61" s="14">
        <v>76520</v>
      </c>
      <c r="G61" s="14">
        <f t="shared" si="1"/>
        <v>5538.75999999999</v>
      </c>
      <c r="H61" s="15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</row>
    <row r="62" s="3" customFormat="1" ht="40.5" spans="1:256">
      <c r="A62" s="12" t="s">
        <v>177</v>
      </c>
      <c r="B62" s="18" t="s">
        <v>178</v>
      </c>
      <c r="C62" s="13" t="s">
        <v>17</v>
      </c>
      <c r="D62" s="13" t="s">
        <v>12</v>
      </c>
      <c r="E62" s="14">
        <v>693302</v>
      </c>
      <c r="F62" s="14">
        <v>680180</v>
      </c>
      <c r="G62" s="14">
        <f t="shared" si="1"/>
        <v>13122</v>
      </c>
      <c r="H62" s="15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</row>
    <row r="63" s="3" customFormat="1" spans="1:256">
      <c r="A63" s="12" t="s">
        <v>179</v>
      </c>
      <c r="B63" s="18" t="s">
        <v>180</v>
      </c>
      <c r="C63" s="13" t="s">
        <v>174</v>
      </c>
      <c r="D63" s="13" t="s">
        <v>37</v>
      </c>
      <c r="E63" s="14">
        <v>206150</v>
      </c>
      <c r="F63" s="14">
        <v>206150</v>
      </c>
      <c r="G63" s="14">
        <f t="shared" si="1"/>
        <v>0</v>
      </c>
      <c r="H63" s="15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  <c r="IV63" s="20"/>
    </row>
    <row r="64" s="3" customFormat="1" spans="1:256">
      <c r="A64" s="12" t="s">
        <v>181</v>
      </c>
      <c r="B64" s="18" t="s">
        <v>182</v>
      </c>
      <c r="C64" s="13" t="s">
        <v>183</v>
      </c>
      <c r="D64" s="13" t="s">
        <v>12</v>
      </c>
      <c r="E64" s="14">
        <v>142247.58</v>
      </c>
      <c r="F64" s="14">
        <v>140760</v>
      </c>
      <c r="G64" s="14">
        <f t="shared" si="1"/>
        <v>1487.57999999999</v>
      </c>
      <c r="H64" s="15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  <c r="IV64" s="20"/>
    </row>
    <row r="65" s="3" customFormat="1" spans="1:256">
      <c r="A65" s="12" t="s">
        <v>184</v>
      </c>
      <c r="B65" s="18" t="s">
        <v>176</v>
      </c>
      <c r="C65" s="13" t="s">
        <v>11</v>
      </c>
      <c r="D65" s="13" t="s">
        <v>134</v>
      </c>
      <c r="E65" s="14">
        <v>74721.83</v>
      </c>
      <c r="F65" s="14">
        <v>61145</v>
      </c>
      <c r="G65" s="14">
        <f t="shared" si="1"/>
        <v>13576.83</v>
      </c>
      <c r="H65" s="15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  <c r="IV65" s="20"/>
    </row>
    <row r="66" s="3" customFormat="1" spans="1:256">
      <c r="A66" s="12" t="s">
        <v>185</v>
      </c>
      <c r="B66" s="18" t="s">
        <v>186</v>
      </c>
      <c r="C66" s="13" t="s">
        <v>21</v>
      </c>
      <c r="D66" s="13" t="s">
        <v>187</v>
      </c>
      <c r="E66" s="14">
        <v>151391</v>
      </c>
      <c r="F66" s="14">
        <v>145136</v>
      </c>
      <c r="G66" s="14">
        <f t="shared" ref="G66:G84" si="2">SUM(E66-F66)</f>
        <v>6255</v>
      </c>
      <c r="H66" s="15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  <c r="IV66" s="20"/>
    </row>
    <row r="67" s="3" customFormat="1" ht="40.5" spans="1:256">
      <c r="A67" s="12" t="s">
        <v>188</v>
      </c>
      <c r="B67" s="18" t="s">
        <v>189</v>
      </c>
      <c r="C67" s="13" t="s">
        <v>183</v>
      </c>
      <c r="D67" s="13" t="s">
        <v>12</v>
      </c>
      <c r="E67" s="14">
        <v>1167693</v>
      </c>
      <c r="F67" s="14">
        <v>1163171</v>
      </c>
      <c r="G67" s="14">
        <f t="shared" si="2"/>
        <v>4522</v>
      </c>
      <c r="H67" s="15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  <c r="IV67" s="20"/>
    </row>
    <row r="68" s="3" customFormat="1" spans="1:256">
      <c r="A68" s="12" t="s">
        <v>190</v>
      </c>
      <c r="B68" s="18" t="s">
        <v>191</v>
      </c>
      <c r="C68" s="13" t="s">
        <v>192</v>
      </c>
      <c r="D68" s="13" t="s">
        <v>12</v>
      </c>
      <c r="E68" s="14">
        <v>26348</v>
      </c>
      <c r="F68" s="14">
        <v>26348</v>
      </c>
      <c r="G68" s="14">
        <f t="shared" si="2"/>
        <v>0</v>
      </c>
      <c r="H68" s="15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  <c r="IV68" s="20"/>
    </row>
    <row r="69" s="3" customFormat="1" ht="40.5" spans="1:256">
      <c r="A69" s="12" t="s">
        <v>193</v>
      </c>
      <c r="B69" s="18" t="s">
        <v>194</v>
      </c>
      <c r="C69" s="13" t="s">
        <v>195</v>
      </c>
      <c r="D69" s="13" t="s">
        <v>12</v>
      </c>
      <c r="E69" s="14">
        <v>31944</v>
      </c>
      <c r="F69" s="14">
        <v>31944</v>
      </c>
      <c r="G69" s="14">
        <f t="shared" si="2"/>
        <v>0</v>
      </c>
      <c r="H69" s="15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  <c r="IV69" s="20"/>
    </row>
    <row r="70" s="3" customFormat="1" spans="1:256">
      <c r="A70" s="12" t="s">
        <v>196</v>
      </c>
      <c r="B70" s="18" t="s">
        <v>197</v>
      </c>
      <c r="C70" s="13" t="s">
        <v>11</v>
      </c>
      <c r="D70" s="13" t="s">
        <v>63</v>
      </c>
      <c r="E70" s="14">
        <v>99931</v>
      </c>
      <c r="F70" s="14">
        <v>92752</v>
      </c>
      <c r="G70" s="14">
        <f t="shared" si="2"/>
        <v>7179</v>
      </c>
      <c r="H70" s="15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  <c r="IV70" s="20"/>
    </row>
    <row r="71" s="3" customFormat="1" ht="40.5" spans="1:256">
      <c r="A71" s="12" t="s">
        <v>198</v>
      </c>
      <c r="B71" s="18" t="s">
        <v>199</v>
      </c>
      <c r="C71" s="13" t="s">
        <v>174</v>
      </c>
      <c r="D71" s="13" t="s">
        <v>12</v>
      </c>
      <c r="E71" s="14">
        <v>31538.75</v>
      </c>
      <c r="F71" s="14">
        <v>29600.74</v>
      </c>
      <c r="G71" s="14">
        <f t="shared" si="2"/>
        <v>1938.01</v>
      </c>
      <c r="H71" s="15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  <c r="IV71" s="20"/>
    </row>
    <row r="72" s="3" customFormat="1" ht="40.5" spans="1:256">
      <c r="A72" s="12" t="s">
        <v>200</v>
      </c>
      <c r="B72" s="18" t="s">
        <v>201</v>
      </c>
      <c r="C72" s="13" t="s">
        <v>11</v>
      </c>
      <c r="D72" s="13" t="s">
        <v>37</v>
      </c>
      <c r="E72" s="14">
        <v>68264</v>
      </c>
      <c r="F72" s="14">
        <v>66106</v>
      </c>
      <c r="G72" s="14">
        <f t="shared" si="2"/>
        <v>2158</v>
      </c>
      <c r="H72" s="15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  <c r="IV72" s="20"/>
    </row>
    <row r="73" s="3" customFormat="1" ht="40.5" spans="1:256">
      <c r="A73" s="12" t="s">
        <v>202</v>
      </c>
      <c r="B73" s="18" t="s">
        <v>203</v>
      </c>
      <c r="C73" s="13" t="s">
        <v>11</v>
      </c>
      <c r="D73" s="13" t="s">
        <v>12</v>
      </c>
      <c r="E73" s="14">
        <v>115416</v>
      </c>
      <c r="F73" s="14">
        <v>112798</v>
      </c>
      <c r="G73" s="14">
        <f t="shared" si="2"/>
        <v>2618</v>
      </c>
      <c r="H73" s="15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  <c r="IV73" s="20"/>
    </row>
    <row r="74" s="3" customFormat="1" spans="1:256">
      <c r="A74" s="12" t="s">
        <v>204</v>
      </c>
      <c r="B74" s="18" t="s">
        <v>205</v>
      </c>
      <c r="C74" s="13" t="s">
        <v>11</v>
      </c>
      <c r="D74" s="13" t="s">
        <v>12</v>
      </c>
      <c r="E74" s="14">
        <v>240938</v>
      </c>
      <c r="F74" s="14">
        <v>237105</v>
      </c>
      <c r="G74" s="14">
        <f t="shared" si="2"/>
        <v>3833</v>
      </c>
      <c r="H74" s="15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  <c r="IV74" s="20"/>
    </row>
    <row r="75" s="3" customFormat="1" ht="40.5" spans="1:256">
      <c r="A75" s="12" t="s">
        <v>206</v>
      </c>
      <c r="B75" s="18" t="s">
        <v>207</v>
      </c>
      <c r="C75" s="13" t="s">
        <v>11</v>
      </c>
      <c r="D75" s="16" t="s">
        <v>208</v>
      </c>
      <c r="E75" s="14">
        <v>28880</v>
      </c>
      <c r="F75" s="14">
        <v>28572</v>
      </c>
      <c r="G75" s="14">
        <f t="shared" si="2"/>
        <v>308</v>
      </c>
      <c r="H75" s="15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  <c r="IV75" s="20"/>
    </row>
    <row r="76" s="3" customFormat="1" ht="40.5" spans="1:256">
      <c r="A76" s="12" t="s">
        <v>209</v>
      </c>
      <c r="B76" s="18" t="s">
        <v>210</v>
      </c>
      <c r="C76" s="13" t="s">
        <v>21</v>
      </c>
      <c r="D76" s="13" t="s">
        <v>12</v>
      </c>
      <c r="E76" s="14">
        <v>195439</v>
      </c>
      <c r="F76" s="14">
        <v>177733</v>
      </c>
      <c r="G76" s="14">
        <f t="shared" si="2"/>
        <v>17706</v>
      </c>
      <c r="H76" s="15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  <c r="IV76" s="20"/>
    </row>
    <row r="77" s="3" customFormat="1" spans="1:256">
      <c r="A77" s="12" t="s">
        <v>211</v>
      </c>
      <c r="B77" s="18" t="s">
        <v>212</v>
      </c>
      <c r="C77" s="13" t="s">
        <v>144</v>
      </c>
      <c r="D77" s="13" t="s">
        <v>213</v>
      </c>
      <c r="E77" s="14">
        <v>561807.69</v>
      </c>
      <c r="F77" s="14">
        <v>523793</v>
      </c>
      <c r="G77" s="14">
        <f t="shared" si="2"/>
        <v>38014.6899999999</v>
      </c>
      <c r="H77" s="15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  <c r="IU77" s="20"/>
      <c r="IV77" s="20"/>
    </row>
    <row r="78" s="3" customFormat="1" spans="1:256">
      <c r="A78" s="12" t="s">
        <v>214</v>
      </c>
      <c r="B78" s="18" t="s">
        <v>215</v>
      </c>
      <c r="C78" s="13" t="s">
        <v>144</v>
      </c>
      <c r="D78" s="13" t="s">
        <v>12</v>
      </c>
      <c r="E78" s="14">
        <v>149290</v>
      </c>
      <c r="F78" s="14">
        <v>143428</v>
      </c>
      <c r="G78" s="14">
        <f t="shared" si="2"/>
        <v>5862</v>
      </c>
      <c r="H78" s="15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  <c r="IV78" s="20"/>
    </row>
    <row r="79" s="3" customFormat="1" ht="40.5" spans="1:256">
      <c r="A79" s="12" t="s">
        <v>216</v>
      </c>
      <c r="B79" s="18" t="s">
        <v>217</v>
      </c>
      <c r="C79" s="13" t="s">
        <v>21</v>
      </c>
      <c r="D79" s="13" t="s">
        <v>134</v>
      </c>
      <c r="E79" s="14">
        <v>79736</v>
      </c>
      <c r="F79" s="14">
        <v>78561</v>
      </c>
      <c r="G79" s="14">
        <f t="shared" si="2"/>
        <v>1175</v>
      </c>
      <c r="H79" s="15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T79" s="20"/>
      <c r="IU79" s="20"/>
      <c r="IV79" s="20"/>
    </row>
    <row r="80" s="3" customFormat="1" spans="1:256">
      <c r="A80" s="12" t="s">
        <v>218</v>
      </c>
      <c r="B80" s="18" t="s">
        <v>219</v>
      </c>
      <c r="C80" s="13" t="s">
        <v>220</v>
      </c>
      <c r="D80" s="13" t="s">
        <v>12</v>
      </c>
      <c r="E80" s="14">
        <v>872257</v>
      </c>
      <c r="F80" s="14">
        <v>820274</v>
      </c>
      <c r="G80" s="14">
        <f t="shared" si="2"/>
        <v>51983</v>
      </c>
      <c r="H80" s="15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  <c r="IV80" s="20"/>
    </row>
    <row r="81" s="3" customFormat="1" ht="40.5" spans="1:256">
      <c r="A81" s="12" t="s">
        <v>221</v>
      </c>
      <c r="B81" s="18" t="s">
        <v>222</v>
      </c>
      <c r="C81" s="13" t="s">
        <v>11</v>
      </c>
      <c r="D81" s="16" t="s">
        <v>223</v>
      </c>
      <c r="E81" s="14">
        <v>401085</v>
      </c>
      <c r="F81" s="14">
        <v>339266</v>
      </c>
      <c r="G81" s="14">
        <f t="shared" si="2"/>
        <v>61819</v>
      </c>
      <c r="H81" s="15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  <c r="IV81" s="20"/>
    </row>
    <row r="82" s="3" customFormat="1" ht="40.5" spans="1:256">
      <c r="A82" s="12" t="s">
        <v>224</v>
      </c>
      <c r="B82" s="18" t="s">
        <v>225</v>
      </c>
      <c r="C82" s="13" t="s">
        <v>17</v>
      </c>
      <c r="D82" s="13" t="s">
        <v>12</v>
      </c>
      <c r="E82" s="14">
        <v>777556</v>
      </c>
      <c r="F82" s="14">
        <v>670818</v>
      </c>
      <c r="G82" s="14">
        <f t="shared" si="2"/>
        <v>106738</v>
      </c>
      <c r="H82" s="15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  <c r="IV82" s="20"/>
    </row>
    <row r="83" s="3" customFormat="1" spans="1:256">
      <c r="A83" s="12" t="s">
        <v>226</v>
      </c>
      <c r="B83" s="18" t="s">
        <v>227</v>
      </c>
      <c r="C83" s="13" t="s">
        <v>159</v>
      </c>
      <c r="D83" s="13" t="s">
        <v>12</v>
      </c>
      <c r="E83" s="14">
        <v>771907</v>
      </c>
      <c r="F83" s="14">
        <v>771907</v>
      </c>
      <c r="G83" s="14">
        <f t="shared" si="2"/>
        <v>0</v>
      </c>
      <c r="H83" s="15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  <c r="IV83" s="20"/>
    </row>
    <row r="84" s="3" customFormat="1" ht="40.5" spans="1:256">
      <c r="A84" s="12" t="s">
        <v>228</v>
      </c>
      <c r="B84" s="18" t="s">
        <v>229</v>
      </c>
      <c r="C84" s="13" t="s">
        <v>11</v>
      </c>
      <c r="D84" s="13" t="s">
        <v>230</v>
      </c>
      <c r="E84" s="14">
        <v>174396.04</v>
      </c>
      <c r="F84" s="14">
        <v>142289</v>
      </c>
      <c r="G84" s="14">
        <f t="shared" si="2"/>
        <v>32107.04</v>
      </c>
      <c r="H84" s="15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  <c r="IV84" s="20"/>
    </row>
    <row r="85" s="3" customFormat="1" ht="8" customHeight="1" spans="9:256"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  <c r="IV85" s="20"/>
    </row>
    <row r="86" spans="1:8">
      <c r="A86" s="21" t="s">
        <v>231</v>
      </c>
      <c r="B86" s="22"/>
      <c r="C86" s="22"/>
      <c r="D86" s="22"/>
      <c r="E86" s="22"/>
      <c r="F86" s="22"/>
      <c r="G86" s="22"/>
      <c r="H86" s="23"/>
    </row>
    <row r="87" spans="1:8">
      <c r="A87" s="24"/>
      <c r="B87" s="25"/>
      <c r="C87" s="25"/>
      <c r="D87" s="25"/>
      <c r="E87" s="25"/>
      <c r="F87" s="25"/>
      <c r="G87" s="25"/>
      <c r="H87" s="26"/>
    </row>
    <row r="88" ht="21"/>
    <row r="90" spans="1:8">
      <c r="A90"/>
      <c r="B90"/>
      <c r="C90"/>
      <c r="D90"/>
      <c r="E90"/>
      <c r="F90"/>
      <c r="G90"/>
      <c r="H90"/>
    </row>
    <row r="91" ht="13.5" spans="1:8">
      <c r="A91"/>
      <c r="B91"/>
      <c r="C91"/>
      <c r="D91"/>
      <c r="E91"/>
      <c r="F91"/>
      <c r="G91"/>
      <c r="H91"/>
    </row>
    <row r="92" ht="13.5" spans="1:8">
      <c r="A92"/>
      <c r="B92"/>
      <c r="C92"/>
      <c r="D92"/>
      <c r="E92"/>
      <c r="F92"/>
      <c r="G92"/>
      <c r="H92"/>
    </row>
    <row r="93" ht="13.5" spans="1:8">
      <c r="A93"/>
      <c r="B93"/>
      <c r="C93"/>
      <c r="D93"/>
      <c r="E93"/>
      <c r="F93"/>
      <c r="G93"/>
      <c r="H93"/>
    </row>
    <row r="94" ht="13.5" spans="1:8">
      <c r="A94"/>
      <c r="B94"/>
      <c r="C94"/>
      <c r="D94"/>
      <c r="E94"/>
      <c r="F94"/>
      <c r="G94"/>
      <c r="H94"/>
    </row>
    <row r="95" ht="13.5" spans="1:8">
      <c r="A95"/>
      <c r="B95"/>
      <c r="C95"/>
      <c r="D95"/>
      <c r="E95"/>
      <c r="F95"/>
      <c r="G95"/>
      <c r="H95"/>
    </row>
    <row r="96" ht="13.5" spans="1:8">
      <c r="A96"/>
      <c r="B96"/>
      <c r="C96"/>
      <c r="D96"/>
      <c r="E96"/>
      <c r="F96"/>
      <c r="G96"/>
      <c r="H96"/>
    </row>
    <row r="97" ht="13.5" spans="1:8">
      <c r="A97"/>
      <c r="B97"/>
      <c r="C97"/>
      <c r="D97"/>
      <c r="E97"/>
      <c r="F97"/>
      <c r="G97"/>
      <c r="H97"/>
    </row>
    <row r="98" ht="13.5" spans="1:8">
      <c r="A98"/>
      <c r="B98"/>
      <c r="C98"/>
      <c r="D98"/>
      <c r="E98"/>
      <c r="F98"/>
      <c r="G98"/>
      <c r="H98"/>
    </row>
    <row r="99" ht="13.5" spans="1:8">
      <c r="A99"/>
      <c r="B99"/>
      <c r="C99"/>
      <c r="D99"/>
      <c r="E99"/>
      <c r="F99"/>
      <c r="G99"/>
      <c r="H99"/>
    </row>
    <row r="100" ht="13.5" spans="1:8">
      <c r="A100"/>
      <c r="B100"/>
      <c r="C100"/>
      <c r="D100"/>
      <c r="E100"/>
      <c r="F100"/>
      <c r="G100"/>
      <c r="H100"/>
    </row>
    <row r="101" ht="13.5" spans="1:8">
      <c r="A101"/>
      <c r="B101"/>
      <c r="C101"/>
      <c r="D101"/>
      <c r="E101"/>
      <c r="F101"/>
      <c r="G101"/>
      <c r="H101"/>
    </row>
    <row r="102" ht="13.5" spans="1:8">
      <c r="A102"/>
      <c r="B102"/>
      <c r="C102"/>
      <c r="D102"/>
      <c r="E102"/>
      <c r="F102"/>
      <c r="G102"/>
      <c r="H102"/>
    </row>
    <row r="103" ht="13.5" spans="1:8">
      <c r="A103"/>
      <c r="B103"/>
      <c r="C103"/>
      <c r="D103"/>
      <c r="E103"/>
      <c r="F103"/>
      <c r="G103"/>
      <c r="H103"/>
    </row>
    <row r="104" ht="13.5" spans="1:8">
      <c r="A104"/>
      <c r="B104"/>
      <c r="C104"/>
      <c r="D104"/>
      <c r="E104"/>
      <c r="F104"/>
      <c r="G104"/>
      <c r="H104"/>
    </row>
    <row r="105" ht="13.5" spans="1:8">
      <c r="A105"/>
      <c r="B105"/>
      <c r="C105"/>
      <c r="D105"/>
      <c r="E105"/>
      <c r="F105"/>
      <c r="G105"/>
      <c r="H105"/>
    </row>
    <row r="106" ht="13.5" spans="1:8">
      <c r="A106"/>
      <c r="B106"/>
      <c r="C106"/>
      <c r="D106"/>
      <c r="E106"/>
      <c r="F106"/>
      <c r="G106"/>
      <c r="H106"/>
    </row>
    <row r="107" ht="13.5" spans="1:8">
      <c r="A107"/>
      <c r="B107"/>
      <c r="C107"/>
      <c r="D107"/>
      <c r="E107"/>
      <c r="F107"/>
      <c r="G107"/>
      <c r="H107"/>
    </row>
    <row r="108" ht="13.5" spans="1:8">
      <c r="A108"/>
      <c r="B108"/>
      <c r="C108"/>
      <c r="D108"/>
      <c r="E108"/>
      <c r="F108"/>
      <c r="G108"/>
      <c r="H108"/>
    </row>
  </sheetData>
  <mergeCells count="2">
    <mergeCell ref="A1:H1"/>
    <mergeCell ref="A86:H87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sjc</dc:creator>
  <cp:lastModifiedBy>HP</cp:lastModifiedBy>
  <dcterms:created xsi:type="dcterms:W3CDTF">2018-01-08T01:25:00Z</dcterms:created>
  <dcterms:modified xsi:type="dcterms:W3CDTF">2021-01-14T04:01:40Z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